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2370" windowWidth="21840" windowHeight="10050" activeTab="0"/>
  </bookViews>
  <sheets>
    <sheet name="materiale vario per oculistica " sheetId="1" r:id="rId1"/>
    <sheet name="soluzioni " sheetId="2" r:id="rId2"/>
    <sheet name="Foglio1" sheetId="3" r:id="rId3"/>
  </sheets>
  <definedNames>
    <definedName name="_xlnm.Print_Area" localSheetId="0">'materiale vario per oculistica '!$A$1:$Q$70</definedName>
    <definedName name="_xlnm.Print_Titles" localSheetId="0">'materiale vario per oculistica '!$2:$2</definedName>
  </definedNames>
  <calcPr fullCalcOnLoad="1"/>
</workbook>
</file>

<file path=xl/sharedStrings.xml><?xml version="1.0" encoding="utf-8"?>
<sst xmlns="http://schemas.openxmlformats.org/spreadsheetml/2006/main" count="109" uniqueCount="109">
  <si>
    <t xml:space="preserve">                  </t>
  </si>
  <si>
    <t>Lotto</t>
  </si>
  <si>
    <t>voce</t>
  </si>
  <si>
    <t>quantità</t>
  </si>
  <si>
    <t xml:space="preserve">cannule piatte per idrodissezione 25g per iniezione in c.a. con lunghezza di angolazione alla punta 10mm; </t>
  </si>
  <si>
    <t xml:space="preserve">Lame da 20g per sclerotomia </t>
  </si>
  <si>
    <t>Asciughini triangolari in cellulosa bianca che non lasciano filamenti (lint free), montati su bastoncino da 10 pezzi</t>
  </si>
  <si>
    <t>Viscoelastico con concentrazione di ialuronato di sodio 10mg per ml, estratto da creste di gallo o per fermentazione batterica, di peso molecolare compreso fra 3 e 4 milioni daltons, viscosità a shear rate o fra 100 e 200.000 cps, viscosità a shear rate 1000 150 cps, in siringhe da 0,85ml o superiore</t>
  </si>
  <si>
    <t>Viscoelastico con concentrazione di ialuronato di sodio 1,7% e condroitina sodio solfato al 4% viscosita’ a shear rate 35.000 a 40.000 cps circa di peso molecolare compreso tra 1.4 e 1.6 milioni di daltons in siringa da 1.0 ml e relativo ago cannula</t>
  </si>
  <si>
    <t>Soluzione salina bilanciata plus in flacone di vetro da 500 ml che abbia la seguente concentrazione:</t>
  </si>
  <si>
    <t>TOTALE</t>
  </si>
  <si>
    <t>CIG</t>
  </si>
  <si>
    <t>cannule da camera anteriore angolate a 4 mm circa da 25g o 27g</t>
  </si>
  <si>
    <t>Ago Peribulbare 25 GA</t>
  </si>
  <si>
    <t xml:space="preserve">Ago Peribulbare 25 GA con punta smussa </t>
  </si>
  <si>
    <t xml:space="preserve"> Ago Retrobulbare 23 GA con punta smussa </t>
  </si>
  <si>
    <t>lama crescent KNIFE angolata con bevel-up satinato &gt;2.0mm</t>
  </si>
  <si>
    <t>Lama da taglio angolata 15° e/o 30° a scelta</t>
  </si>
  <si>
    <t>Custom Pack sterili per interventi di cataratta con la seguente composizione:</t>
  </si>
  <si>
    <t xml:space="preserve">Colorante per la colorazione del cristallino catarattoso composto da Trypan Blue allo 0,05% in siringhe pre-riempite da 0,7ml  </t>
  </si>
  <si>
    <t>Gel per la protezione dell’epitelio corneale durante la chirurgia oftalmica composta da una miscela di polissacaridi (idrossipropilmetilcellulosa, gomma xantano e carragenina) in confezione monodose sterili da 2 ml</t>
  </si>
  <si>
    <t xml:space="preserve">Test di schirmer </t>
  </si>
  <si>
    <t xml:space="preserve"> Filtri per fluidi da 0,20mm</t>
  </si>
  <si>
    <t xml:space="preserve"> Filtri per aria intraoculare con micropori da 0,22mm </t>
  </si>
  <si>
    <t>Penne al violetto di genziana a punta fine</t>
  </si>
  <si>
    <t xml:space="preserve">Nylon nero monofilamento calibro 10/0 lunghezza ago &gt;\= 6,0mm – lunghezza filo &lt;\= 30cm(12”) – ago cilindrico diametro &gt;\= 0,15mm – armatura doppia. Sutura per trabeculetomia  </t>
  </si>
  <si>
    <t>Nylon nero-calibro 10/0 lunghezza filo &gt;\= 25cm – lunghezza ago &gt;\= 6,0mm spessore ago &gt;\= 0,15 – forma ago spatola – cerchio 3/8 - armatura doppia</t>
  </si>
  <si>
    <t>Polyglactin calibro 8/0 lunghezza filo &gt;\= 30cm, lunghezza ago da &gt;\= 6,0 spessore ago &gt;\= 0,2, forma ago spatola cerchio 3/8 armatura doppia</t>
  </si>
  <si>
    <t>Polyglactin calibro 7/0 lunghezza filo &gt;\= 30cm, lunghezza ago &gt;\= 6,0mm, spessore ago &gt;\= 0,2, forma ago spatola, cerchio 3/8 armatura doppia</t>
  </si>
  <si>
    <t>Polyglactin calibro 6/0, lunghezza filo &gt;\= 30cm, lunghezza ago &gt;\= 6,0mm, spessore ago &gt;\= 0,2, forma ago spatola-cerchio 3/8 o 1/4, armatura doppia</t>
  </si>
  <si>
    <t>Polipropilene calibro 10/0 lunghezza filo almeno 20cm lunghezza ago 16mm, spessore ago 0,15, forma ago spatola-retto, armatura singola</t>
  </si>
  <si>
    <t>Polipropilene calibro 10/0, lunghezza filo almeno 20cm Loop,  lunghezza ago 14mm, forma ago spatola-cerchio ¼, armatura singola</t>
  </si>
  <si>
    <t>Seta nera calibro 5/0</t>
  </si>
  <si>
    <t>Poliestere intrecciato calibro 5/0, lunghezza di filo &gt;30cm, lunghezza ago 8mm, forma ago spatola, ¼ di cerchio, armatura doppia</t>
  </si>
  <si>
    <t>Seta vergine blu, calibro 8/0</t>
  </si>
  <si>
    <t>Seta nera calibro 6/0</t>
  </si>
  <si>
    <t>Coppia di coprimanopole per microscopio in dotazione della U.O. - 2 pz</t>
  </si>
  <si>
    <t>Siringa da 10 cc luer lock  - 1 pz</t>
  </si>
  <si>
    <t>Siringa da insulina da 1 cc con ago  - 1 pz</t>
  </si>
  <si>
    <t>Cannula piatta da idrodissezione da 25G  - 1 pz</t>
  </si>
  <si>
    <t>Telo servitore dimensioni 140X140  - 1 pz</t>
  </si>
  <si>
    <t>Colorante tissutale per la colorazione delle membrane epiretiniche (ERM) e della membrana limitante interna (ILM) per la chirurgia vitreo-retinica, composto da Trypan Blue allo 0,18% e Blulife allo 0,03% in soluzione fisiologica, prodotto ad alta densità, in siringhe pre-riempite da 0,7ml</t>
  </si>
  <si>
    <t xml:space="preserve">Strisce di Fluoresceina inconfezioni da pz 100 singolarmente sterili </t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</si>
  <si>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Bastoncini assorbenti a sigaretta sterili in buste da 10 pezzi</t>
    </r>
  </si>
  <si>
    <t xml:space="preserve"> Microbisturi knife 20G retto  - 1 pz</t>
  </si>
  <si>
    <t xml:space="preserve"> Asciughini in cellulosa bianca a sigaretta - 5 pz</t>
  </si>
  <si>
    <t>garze 10 x 10 cm - 5 pz</t>
  </si>
  <si>
    <t>Telo chirurgico in SMS dim 100x120 con sacca raccogli liquidi e membrana trasparente adesiva pz 1</t>
  </si>
  <si>
    <t>Parte I (480 ml). Ciascun ml di Parte I contiene: 7,44 mg di sodio cloruro, 0,395 mg di potassio cloruro, 0,433 mg di sodio fosfato dibasico, 2,19 mg di sodio bicarbonato, acido cloridrico e/o sodio idrossido (per regolare il pH), acqua per iniettabili.</t>
  </si>
  <si>
    <t>Parte II  (20 ml). Ciascun ml di Parte II contiene:  3,85 mg di calcio cloruro diidrato, 5 mg di magnesio cloruro esaidrato, 23 mg di destrosio, 4,6 mg di glutatione-disolfuro (glutatione ossidato), acqua per iniettabili.</t>
  </si>
  <si>
    <t>Backflush monouso protetto da 23G o 25G o 27G gauge con possibilità di utilizzo in maniera attiva e passiva</t>
  </si>
  <si>
    <t>Backflush monouso non protetto da 23G o 25G o 27G gauge con possibilità di utilizzo in maniera attiva e passiva</t>
  </si>
  <si>
    <t>Lente singola da vitrectomia monouso sterile con anello in silicone auto fissante sul bulbo; seguenti tipologie a scelta: lente vitreale ampio campo, lente maculare biconcava, lente vitreale ad ingrandimento, lente maculare prismatica 30°, lente maculare asferica a sei appoggi a scelta</t>
  </si>
  <si>
    <t>Espansore irideo da microincisione, inserimento attraverso due incisioni</t>
  </si>
  <si>
    <t>Anello di tensione capsulare precaricato mis. 12/10 e 13/11</t>
  </si>
  <si>
    <t>Retrattori capsulari prodotti in Nylon e muniti di uno stopper in silicone a disco, ancoraggio ampio sul margine della capsuloressi</t>
  </si>
  <si>
    <t>Retrattori iridei flessibili monouso confezione da almeno una confezione da 5pz</t>
  </si>
  <si>
    <t>Anello per dilatazione pupillare da microincisione 2.0mm – misura anello 6,25mm monouso. Materiale in polipropilene 5/0 di colore azzurro, forma quadrangolare con delle molle a spirale poste in corrispondenza di ciascuno dei quattro angoli. Fornito pre-montato su apposito iniettore monouso</t>
  </si>
  <si>
    <t xml:space="preserve">Pinza per capsuloressi in titanio angolata da microincisione incrociata, per incisioni minori di 2 mm dorso curvo da 11mm graduato, apice acuto a 45° e manico ergonomico </t>
  </si>
  <si>
    <t>Device per la chirurgia del glaucoma ad angolo aperto, sterile monouso per il drenaggio ab esterno in acciaio medicale lunghezza compresa tra 2,6 e 3 mm.,altezza 400 micron circa lume interno da 50 a 200 micron. Il dispositivo deve essere corredato di applicatore per impianto monouso</t>
  </si>
  <si>
    <t>Set per espianto iol nel sacco contenente n°2 manici riutilizzabili e set di n°3 forbici monouso per taglio iol e n°3 pinze per tenere la iol dal piatto ottico Cf da 6pz</t>
  </si>
  <si>
    <t xml:space="preserve">Idrossipropilmetacellulosa 2% in fl da 20gr  </t>
  </si>
  <si>
    <t>1.    Fiala concentrazione di ialuronato di sodio 10 mg/ml , estratto da creste di gallo o per fermentazione batterica, di peso molecolare di compreso fra 3 e 4 milioni daltons, viscosita’ a shear rate 0 fra 100 e 200.000 cps, viscosita’ a shear rate 1000 150 cps, in siringhe da 0,50 ml o superiore</t>
  </si>
  <si>
    <t xml:space="preserve">2.    Fiala concentrazione di ialuronato di sodio 3% e condroitina solfato al 4%, viscosita’ a shear rate 0 41.000 cps, viscosita’ a shear rate 1000 200 cps, in siringhe da 0,50 ml o superiore </t>
  </si>
  <si>
    <t>Viscoelastico con 2 fiale in un unico blister costituito da:</t>
  </si>
  <si>
    <t>Viscoelastico con concentrazione di acido ialuronico 23mg per ml, estratto da creste di gallo di peso molecolare di circa 4 milioni daltons, in siringhe da 0,55 o superiore</t>
  </si>
  <si>
    <t xml:space="preserve">Viscoelastico con concentrazione di ialuronato di sodio 3% e condroitina sodio solfato al 4%, viscosita’ a shear rate 0 41.000 cps, viscosita’ a shear rate 1000 200 cps, in siringa da 0,50 ml </t>
  </si>
  <si>
    <t>Viscoelastico al 2% di acido ialuronico da fermentazione batterica contenente mannitolo, 1 ml di soluzione isotonica (pH 7,3) , peso molecolare medio di 1,7-1,8 milioni di dalton, viscosità 100.000 mPas, in siringa pre riempita da 20mg in busta sterile</t>
  </si>
  <si>
    <t xml:space="preserve">Viscoelastico al 1.8% concentrazione 18mg/ml peso molecolare compreso tra 1.2 e 2.0 milioni di daltons, viscosità 50-130.000 mPas, osmolarità 270-400 mOsm/L, pH 6.8-7.4 in siringa pre riempita da 1.0 ml con cannula da 27G </t>
  </si>
  <si>
    <t>IMPORTO ANNUALE OFFERTO SENZA IVA</t>
  </si>
  <si>
    <t>PERCENTUALI DI RIBASSO RISPETTO ALLA BASE DI GARA</t>
  </si>
  <si>
    <t>PERCENTUALE D'IVA</t>
  </si>
  <si>
    <t>NOME COMMERCIALE</t>
  </si>
  <si>
    <t>CODICE PRODOTTO / REF</t>
  </si>
  <si>
    <t>NUMERO CONFEZIONI ANNUE</t>
  </si>
  <si>
    <t>NUMERO PEZZI PER CONFEZIONE</t>
  </si>
  <si>
    <t>PREZZO PER CONFEZIONE SENZA IVA</t>
  </si>
  <si>
    <t>IMPORTO ANNUALE OFFERTO CON IVA</t>
  </si>
  <si>
    <t>PREZZO CADAUNO</t>
  </si>
  <si>
    <t>CND</t>
  </si>
  <si>
    <t>RDM</t>
  </si>
  <si>
    <t>totale complessivo per lotto</t>
  </si>
  <si>
    <t xml:space="preserve"> Ago sterile 30GA lungo con un range di lunghezza che va da 12 mm a 14mm  </t>
  </si>
  <si>
    <t>Ago Peribulbare 25 GA con punta angolata  e non angolata</t>
  </si>
  <si>
    <t xml:space="preserve">Lame triangolari a forma di lancia tagliente su entrambe le superfici con tacca di riferimento a 2mm per determinare la lunghezza del tunnel </t>
  </si>
  <si>
    <t xml:space="preserve">(N.B. Verrà richiesto al momento dell'ordine quale misura dei bisturi inserire all'interno del Custom pack). </t>
  </si>
  <si>
    <t>Schema offerta - n° gara per AVCP 7406988                                         ALL. ________</t>
  </si>
  <si>
    <t>78748725F3</t>
  </si>
  <si>
    <t>787487693F</t>
  </si>
  <si>
    <t>7874879BB8</t>
  </si>
  <si>
    <t>7874883F04</t>
  </si>
  <si>
    <t>78748969C0</t>
  </si>
  <si>
    <t>7874900D0C</t>
  </si>
  <si>
    <t>7874901DDF</t>
  </si>
  <si>
    <t>7874959DBC</t>
  </si>
  <si>
    <t>7874978D6A</t>
  </si>
  <si>
    <t>7874980F10</t>
  </si>
  <si>
    <t>78749820BB</t>
  </si>
  <si>
    <t>78749885AD</t>
  </si>
  <si>
    <t>78749928F9</t>
  </si>
  <si>
    <t>7874996C45</t>
  </si>
  <si>
    <t>7875000F91</t>
  </si>
  <si>
    <t>787500320F</t>
  </si>
  <si>
    <t>7875015BF3</t>
  </si>
  <si>
    <t>78750286AF</t>
  </si>
  <si>
    <t>7875033ACE</t>
  </si>
  <si>
    <t>7875036D47</t>
  </si>
  <si>
    <t>787504116B</t>
  </si>
  <si>
    <t xml:space="preserve">N. B.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</si>
</sst>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0">
    <font>
      <sz val="10"/>
      <name val="Arial"/>
      <family val="0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" fontId="3" fillId="0" borderId="10" xfId="61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" fontId="3" fillId="0" borderId="11" xfId="61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 wrapText="1"/>
    </xf>
    <xf numFmtId="1" fontId="3" fillId="0" borderId="12" xfId="61" applyNumberFormat="1" applyFont="1" applyBorder="1" applyAlignment="1">
      <alignment vertical="center"/>
    </xf>
    <xf numFmtId="0" fontId="49" fillId="0" borderId="12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1" fontId="3" fillId="0" borderId="0" xfId="61" applyNumberFormat="1" applyFont="1" applyAlignment="1">
      <alignment horizontal="center" vertical="center"/>
    </xf>
    <xf numFmtId="1" fontId="3" fillId="0" borderId="10" xfId="61" applyNumberFormat="1" applyFont="1" applyBorder="1" applyAlignment="1">
      <alignment horizontal="center" vertical="center"/>
    </xf>
    <xf numFmtId="1" fontId="3" fillId="0" borderId="11" xfId="61" applyNumberFormat="1" applyFont="1" applyBorder="1" applyAlignment="1">
      <alignment horizontal="center" vertical="center"/>
    </xf>
    <xf numFmtId="1" fontId="3" fillId="0" borderId="12" xfId="61" applyNumberFormat="1" applyFont="1" applyBorder="1" applyAlignment="1">
      <alignment horizontal="center" vertical="center"/>
    </xf>
    <xf numFmtId="1" fontId="3" fillId="0" borderId="14" xfId="61" applyNumberFormat="1" applyFont="1" applyBorder="1" applyAlignment="1">
      <alignment horizontal="center" vertical="center" wrapText="1"/>
    </xf>
    <xf numFmtId="1" fontId="3" fillId="0" borderId="14" xfId="61" applyNumberFormat="1" applyFont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44" fontId="26" fillId="0" borderId="0" xfId="61" applyFont="1" applyAlignment="1">
      <alignment/>
    </xf>
    <xf numFmtId="1" fontId="27" fillId="33" borderId="15" xfId="61" applyNumberFormat="1" applyFont="1" applyFill="1" applyBorder="1" applyAlignment="1">
      <alignment horizontal="center" vertical="center" wrapText="1"/>
    </xf>
    <xf numFmtId="44" fontId="26" fillId="33" borderId="16" xfId="61" applyFont="1" applyFill="1" applyBorder="1" applyAlignment="1">
      <alignment/>
    </xf>
    <xf numFmtId="0" fontId="3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4" fontId="26" fillId="0" borderId="14" xfId="61" applyFont="1" applyBorder="1" applyAlignment="1">
      <alignment/>
    </xf>
    <xf numFmtId="0" fontId="25" fillId="0" borderId="14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44" fontId="26" fillId="0" borderId="14" xfId="61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 wrapText="1"/>
    </xf>
    <xf numFmtId="1" fontId="27" fillId="33" borderId="22" xfId="6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28" fillId="33" borderId="22" xfId="61" applyNumberFormat="1" applyFont="1" applyFill="1" applyBorder="1" applyAlignment="1">
      <alignment horizontal="center" vertical="center" wrapText="1"/>
    </xf>
    <xf numFmtId="1" fontId="28" fillId="33" borderId="23" xfId="61" applyNumberFormat="1" applyFont="1" applyFill="1" applyBorder="1" applyAlignment="1">
      <alignment horizontal="center" vertical="center" wrapText="1"/>
    </xf>
    <xf numFmtId="44" fontId="26" fillId="0" borderId="12" xfId="61" applyFont="1" applyBorder="1" applyAlignment="1">
      <alignment horizontal="center"/>
    </xf>
    <xf numFmtId="44" fontId="26" fillId="0" borderId="11" xfId="61" applyFont="1" applyBorder="1" applyAlignment="1">
      <alignment horizontal="center"/>
    </xf>
    <xf numFmtId="44" fontId="26" fillId="0" borderId="10" xfId="61" applyFont="1" applyBorder="1" applyAlignment="1">
      <alignment horizontal="center"/>
    </xf>
    <xf numFmtId="0" fontId="28" fillId="0" borderId="24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" fontId="3" fillId="0" borderId="12" xfId="61" applyNumberFormat="1" applyFont="1" applyBorder="1" applyAlignment="1">
      <alignment horizontal="center" vertical="top"/>
    </xf>
    <xf numFmtId="1" fontId="3" fillId="0" borderId="10" xfId="61" applyNumberFormat="1" applyFont="1" applyBorder="1" applyAlignment="1">
      <alignment horizontal="center" vertical="top"/>
    </xf>
    <xf numFmtId="1" fontId="3" fillId="0" borderId="11" xfId="61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5" fillId="0" borderId="29" xfId="0" applyFont="1" applyBorder="1" applyAlignment="1">
      <alignment vertical="center"/>
    </xf>
    <xf numFmtId="0" fontId="29" fillId="33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Normal="80" zoomScaleSheetLayoutView="100" zoomScalePageLayoutView="0" workbookViewId="0" topLeftCell="A1">
      <selection activeCell="A68" sqref="A68:IV68"/>
    </sheetView>
  </sheetViews>
  <sheetFormatPr defaultColWidth="9.140625" defaultRowHeight="12.75"/>
  <cols>
    <col min="1" max="1" width="6.421875" style="2" bestFit="1" customWidth="1"/>
    <col min="2" max="2" width="38.140625" style="2" customWidth="1"/>
    <col min="3" max="3" width="88.57421875" style="3" customWidth="1"/>
    <col min="4" max="4" width="9.140625" style="22" bestFit="1" customWidth="1"/>
    <col min="5" max="5" width="23.57421875" style="31" customWidth="1"/>
    <col min="6" max="6" width="12.8515625" style="4" customWidth="1"/>
    <col min="7" max="7" width="14.7109375" style="4" customWidth="1"/>
    <col min="8" max="8" width="14.57421875" style="4" customWidth="1"/>
    <col min="9" max="9" width="15.28125" style="4" customWidth="1"/>
    <col min="10" max="10" width="9.140625" style="4" customWidth="1"/>
    <col min="11" max="11" width="15.00390625" style="4" customWidth="1"/>
    <col min="12" max="12" width="13.28125" style="4" customWidth="1"/>
    <col min="13" max="13" width="9.140625" style="4" customWidth="1"/>
    <col min="14" max="14" width="13.421875" style="4" customWidth="1"/>
    <col min="15" max="15" width="13.57421875" style="4" customWidth="1"/>
    <col min="16" max="16384" width="9.140625" style="4" customWidth="1"/>
  </cols>
  <sheetData>
    <row r="1" spans="1:3" ht="21.75" thickBot="1">
      <c r="A1" s="2" t="s">
        <v>0</v>
      </c>
      <c r="C1" s="3" t="s">
        <v>86</v>
      </c>
    </row>
    <row r="2" spans="1:17" s="55" customFormat="1" ht="94.5" customHeight="1" thickBot="1">
      <c r="A2" s="52" t="s">
        <v>1</v>
      </c>
      <c r="B2" s="74" t="s">
        <v>11</v>
      </c>
      <c r="C2" s="53" t="s">
        <v>2</v>
      </c>
      <c r="D2" s="54" t="s">
        <v>3</v>
      </c>
      <c r="E2" s="32" t="s">
        <v>81</v>
      </c>
      <c r="F2" s="56" t="s">
        <v>69</v>
      </c>
      <c r="G2" s="56" t="s">
        <v>70</v>
      </c>
      <c r="H2" s="56" t="s">
        <v>71</v>
      </c>
      <c r="I2" s="56" t="s">
        <v>72</v>
      </c>
      <c r="J2" s="56" t="s">
        <v>73</v>
      </c>
      <c r="K2" s="56" t="s">
        <v>74</v>
      </c>
      <c r="L2" s="56" t="s">
        <v>75</v>
      </c>
      <c r="M2" s="56" t="s">
        <v>76</v>
      </c>
      <c r="N2" s="56" t="s">
        <v>77</v>
      </c>
      <c r="O2" s="56" t="s">
        <v>78</v>
      </c>
      <c r="P2" s="56" t="s">
        <v>79</v>
      </c>
      <c r="Q2" s="57" t="s">
        <v>80</v>
      </c>
    </row>
    <row r="3" spans="1:17" ht="30">
      <c r="A3" s="64">
        <v>1</v>
      </c>
      <c r="B3" s="75" t="s">
        <v>87</v>
      </c>
      <c r="C3" s="34" t="s">
        <v>4</v>
      </c>
      <c r="D3" s="25">
        <v>1000</v>
      </c>
      <c r="E3" s="58">
        <v>5231.17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ht="15.75" customHeight="1">
      <c r="A4" s="65"/>
      <c r="B4" s="76"/>
      <c r="C4" s="5" t="s">
        <v>12</v>
      </c>
      <c r="D4" s="23">
        <v>1000</v>
      </c>
      <c r="E4" s="6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7"/>
    </row>
    <row r="5" spans="1:17" ht="15.75" customHeight="1">
      <c r="A5" s="65"/>
      <c r="B5" s="76"/>
      <c r="C5" s="5" t="s">
        <v>82</v>
      </c>
      <c r="D5" s="23">
        <v>1000</v>
      </c>
      <c r="E5" s="6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7"/>
    </row>
    <row r="6" spans="1:17" ht="15.75" customHeight="1">
      <c r="A6" s="65"/>
      <c r="B6" s="76"/>
      <c r="C6" s="5" t="s">
        <v>13</v>
      </c>
      <c r="D6" s="23">
        <v>500</v>
      </c>
      <c r="E6" s="6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7"/>
    </row>
    <row r="7" spans="1:17" ht="15.75" customHeight="1">
      <c r="A7" s="65"/>
      <c r="B7" s="76"/>
      <c r="C7" s="5" t="s">
        <v>83</v>
      </c>
      <c r="D7" s="23">
        <v>150</v>
      </c>
      <c r="E7" s="6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7"/>
    </row>
    <row r="8" spans="1:17" ht="15.75" customHeight="1">
      <c r="A8" s="65"/>
      <c r="B8" s="76"/>
      <c r="C8" s="5" t="s">
        <v>14</v>
      </c>
      <c r="D8" s="23">
        <v>200</v>
      </c>
      <c r="E8" s="6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7"/>
    </row>
    <row r="9" spans="1:17" ht="21" customHeight="1" thickBot="1">
      <c r="A9" s="66"/>
      <c r="B9" s="77"/>
      <c r="C9" s="7" t="s">
        <v>15</v>
      </c>
      <c r="D9" s="24">
        <v>150</v>
      </c>
      <c r="E9" s="59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12.75" customHeight="1">
      <c r="A10" s="64">
        <v>2</v>
      </c>
      <c r="B10" s="75" t="s">
        <v>88</v>
      </c>
      <c r="C10" s="34" t="s">
        <v>16</v>
      </c>
      <c r="D10" s="25">
        <v>200</v>
      </c>
      <c r="E10" s="58">
        <v>4322.38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1:17" ht="15.75" customHeight="1">
      <c r="A11" s="65"/>
      <c r="B11" s="76"/>
      <c r="C11" s="5" t="s">
        <v>17</v>
      </c>
      <c r="D11" s="23">
        <v>400</v>
      </c>
      <c r="E11" s="6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7"/>
    </row>
    <row r="12" spans="1:17" ht="15.75" customHeight="1">
      <c r="A12" s="65"/>
      <c r="B12" s="76"/>
      <c r="C12" s="5" t="s">
        <v>5</v>
      </c>
      <c r="D12" s="23">
        <v>100</v>
      </c>
      <c r="E12" s="6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7"/>
    </row>
    <row r="13" spans="1:17" ht="51" customHeight="1" thickBot="1">
      <c r="A13" s="66"/>
      <c r="B13" s="77"/>
      <c r="C13" s="7" t="s">
        <v>84</v>
      </c>
      <c r="D13" s="24">
        <v>400</v>
      </c>
      <c r="E13" s="5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17" ht="30">
      <c r="A14" s="64">
        <v>3</v>
      </c>
      <c r="B14" s="75" t="s">
        <v>89</v>
      </c>
      <c r="C14" s="9" t="s">
        <v>6</v>
      </c>
      <c r="D14" s="25">
        <v>2000</v>
      </c>
      <c r="E14" s="58">
        <v>1300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6.5" customHeight="1" thickBot="1">
      <c r="A15" s="66"/>
      <c r="B15" s="77"/>
      <c r="C15" s="21" t="s">
        <v>43</v>
      </c>
      <c r="D15" s="24">
        <v>2000</v>
      </c>
      <c r="E15" s="5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s="12" customFormat="1" ht="15" customHeight="1">
      <c r="A16" s="64">
        <v>4</v>
      </c>
      <c r="B16" s="75" t="s">
        <v>90</v>
      </c>
      <c r="C16" s="11" t="s">
        <v>18</v>
      </c>
      <c r="D16" s="70">
        <v>1000</v>
      </c>
      <c r="E16" s="58">
        <v>31970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9.5" customHeight="1">
      <c r="A17" s="65"/>
      <c r="B17" s="76"/>
      <c r="C17" s="5" t="s">
        <v>47</v>
      </c>
      <c r="D17" s="71"/>
      <c r="E17" s="6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7"/>
    </row>
    <row r="18" spans="1:17" ht="15.75" customHeight="1">
      <c r="A18" s="65"/>
      <c r="B18" s="76"/>
      <c r="C18" s="16" t="s">
        <v>46</v>
      </c>
      <c r="D18" s="71"/>
      <c r="E18" s="6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7"/>
    </row>
    <row r="19" spans="1:17" ht="14.25" customHeight="1">
      <c r="A19" s="65"/>
      <c r="B19" s="76"/>
      <c r="C19" s="20" t="s">
        <v>37</v>
      </c>
      <c r="D19" s="71"/>
      <c r="E19" s="6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7"/>
    </row>
    <row r="20" spans="1:17" ht="15.75" customHeight="1">
      <c r="A20" s="65"/>
      <c r="B20" s="76"/>
      <c r="C20" s="20" t="s">
        <v>38</v>
      </c>
      <c r="D20" s="71"/>
      <c r="E20" s="6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7"/>
    </row>
    <row r="21" spans="1:17" ht="15.75" customHeight="1">
      <c r="A21" s="65"/>
      <c r="B21" s="76"/>
      <c r="C21" s="20" t="s">
        <v>44</v>
      </c>
      <c r="D21" s="71"/>
      <c r="E21" s="6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7"/>
    </row>
    <row r="22" spans="1:17" ht="15.75" customHeight="1">
      <c r="A22" s="65"/>
      <c r="B22" s="76"/>
      <c r="C22" s="20" t="s">
        <v>85</v>
      </c>
      <c r="D22" s="71"/>
      <c r="E22" s="6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7"/>
    </row>
    <row r="23" spans="1:17" ht="14.25" customHeight="1">
      <c r="A23" s="65"/>
      <c r="B23" s="76"/>
      <c r="C23" s="20" t="s">
        <v>39</v>
      </c>
      <c r="D23" s="71"/>
      <c r="E23" s="6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7"/>
    </row>
    <row r="24" spans="1:17" ht="17.25" customHeight="1">
      <c r="A24" s="65"/>
      <c r="B24" s="76"/>
      <c r="C24" s="20" t="s">
        <v>40</v>
      </c>
      <c r="D24" s="71"/>
      <c r="E24" s="6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7"/>
    </row>
    <row r="25" spans="1:17" ht="14.25" customHeight="1">
      <c r="A25" s="65"/>
      <c r="B25" s="76"/>
      <c r="C25" s="20" t="s">
        <v>36</v>
      </c>
      <c r="D25" s="71"/>
      <c r="E25" s="6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7"/>
    </row>
    <row r="26" spans="1:17" ht="15" customHeight="1" thickBot="1">
      <c r="A26" s="66"/>
      <c r="B26" s="76"/>
      <c r="C26" s="21" t="s">
        <v>45</v>
      </c>
      <c r="D26" s="72"/>
      <c r="E26" s="5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1:17" ht="60.75" thickBot="1">
      <c r="A27" s="13">
        <v>5</v>
      </c>
      <c r="B27" s="78">
        <v>7874887255</v>
      </c>
      <c r="C27" s="19" t="s">
        <v>41</v>
      </c>
      <c r="D27" s="27">
        <v>50</v>
      </c>
      <c r="E27" s="42">
        <v>2137.5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s="3" customFormat="1" ht="30.75" thickBot="1">
      <c r="A28" s="13">
        <v>6</v>
      </c>
      <c r="B28" s="79">
        <v>7874892674</v>
      </c>
      <c r="C28" s="19" t="s">
        <v>19</v>
      </c>
      <c r="D28" s="26">
        <v>200</v>
      </c>
      <c r="E28" s="42">
        <v>2421.67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5"/>
    </row>
    <row r="29" spans="1:17" ht="45.75" thickBot="1">
      <c r="A29" s="13">
        <v>7</v>
      </c>
      <c r="B29" s="80" t="s">
        <v>91</v>
      </c>
      <c r="C29" s="15" t="s">
        <v>20</v>
      </c>
      <c r="D29" s="27">
        <v>500</v>
      </c>
      <c r="E29" s="42">
        <v>4166.67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</row>
    <row r="30" spans="1:17" ht="18.75" customHeight="1">
      <c r="A30" s="64">
        <v>8</v>
      </c>
      <c r="B30" s="81" t="s">
        <v>92</v>
      </c>
      <c r="C30" s="11" t="s">
        <v>21</v>
      </c>
      <c r="D30" s="25">
        <v>100</v>
      </c>
      <c r="E30" s="58">
        <v>307.25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</row>
    <row r="31" spans="1:17" ht="16.5" customHeight="1" thickBot="1">
      <c r="A31" s="66"/>
      <c r="B31" s="82"/>
      <c r="C31" s="7" t="s">
        <v>42</v>
      </c>
      <c r="D31" s="24">
        <v>1500</v>
      </c>
      <c r="E31" s="59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</row>
    <row r="32" spans="1:17" ht="15" customHeight="1">
      <c r="A32" s="64">
        <v>9</v>
      </c>
      <c r="B32" s="75" t="s">
        <v>93</v>
      </c>
      <c r="C32" s="11" t="s">
        <v>22</v>
      </c>
      <c r="D32" s="25">
        <v>50</v>
      </c>
      <c r="E32" s="58">
        <v>390.33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</row>
    <row r="33" spans="1:17" ht="15" customHeight="1">
      <c r="A33" s="65"/>
      <c r="B33" s="76"/>
      <c r="C33" s="16" t="s">
        <v>23</v>
      </c>
      <c r="D33" s="23">
        <v>50</v>
      </c>
      <c r="E33" s="6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7"/>
    </row>
    <row r="34" spans="1:17" ht="15" customHeight="1" thickBot="1">
      <c r="A34" s="73"/>
      <c r="B34" s="77"/>
      <c r="C34" s="46" t="s">
        <v>24</v>
      </c>
      <c r="D34" s="47">
        <v>20</v>
      </c>
      <c r="E34" s="5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</row>
    <row r="35" spans="1:17" s="12" customFormat="1" ht="30">
      <c r="A35" s="64">
        <v>10</v>
      </c>
      <c r="B35" s="75" t="s">
        <v>94</v>
      </c>
      <c r="C35" s="29" t="s">
        <v>26</v>
      </c>
      <c r="D35" s="25">
        <v>180</v>
      </c>
      <c r="E35" s="58">
        <v>9113.27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ht="27.75" customHeight="1">
      <c r="A36" s="65"/>
      <c r="B36" s="76"/>
      <c r="C36" s="17" t="s">
        <v>25</v>
      </c>
      <c r="D36" s="23">
        <v>24</v>
      </c>
      <c r="E36" s="6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7"/>
    </row>
    <row r="37" spans="1:17" ht="30">
      <c r="A37" s="65"/>
      <c r="B37" s="76"/>
      <c r="C37" s="17" t="s">
        <v>27</v>
      </c>
      <c r="D37" s="23">
        <v>48</v>
      </c>
      <c r="E37" s="6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7"/>
    </row>
    <row r="38" spans="1:17" ht="30">
      <c r="A38" s="65"/>
      <c r="B38" s="76"/>
      <c r="C38" s="17" t="s">
        <v>28</v>
      </c>
      <c r="D38" s="23">
        <v>120</v>
      </c>
      <c r="E38" s="6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7"/>
    </row>
    <row r="39" spans="1:17" ht="30">
      <c r="A39" s="65"/>
      <c r="B39" s="76"/>
      <c r="C39" s="17" t="s">
        <v>29</v>
      </c>
      <c r="D39" s="23">
        <v>72</v>
      </c>
      <c r="E39" s="6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7"/>
    </row>
    <row r="40" spans="1:17" ht="30">
      <c r="A40" s="65"/>
      <c r="B40" s="76"/>
      <c r="C40" s="17" t="s">
        <v>30</v>
      </c>
      <c r="D40" s="23">
        <v>60</v>
      </c>
      <c r="E40" s="6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7"/>
    </row>
    <row r="41" spans="1:17" s="12" customFormat="1" ht="30">
      <c r="A41" s="65"/>
      <c r="B41" s="76"/>
      <c r="C41" s="17" t="s">
        <v>31</v>
      </c>
      <c r="D41" s="23">
        <v>48</v>
      </c>
      <c r="E41" s="6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48"/>
    </row>
    <row r="42" spans="1:17" ht="15.75" customHeight="1">
      <c r="A42" s="65"/>
      <c r="B42" s="76"/>
      <c r="C42" s="18" t="s">
        <v>32</v>
      </c>
      <c r="D42" s="23">
        <v>90</v>
      </c>
      <c r="E42" s="6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7"/>
    </row>
    <row r="43" spans="1:17" ht="15.75" customHeight="1">
      <c r="A43" s="65"/>
      <c r="B43" s="76"/>
      <c r="C43" s="18" t="s">
        <v>35</v>
      </c>
      <c r="D43" s="23">
        <v>90</v>
      </c>
      <c r="E43" s="6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7"/>
    </row>
    <row r="44" spans="1:17" ht="15" customHeight="1">
      <c r="A44" s="65"/>
      <c r="B44" s="76"/>
      <c r="C44" s="18" t="s">
        <v>34</v>
      </c>
      <c r="D44" s="23">
        <v>90</v>
      </c>
      <c r="E44" s="6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7"/>
    </row>
    <row r="45" spans="1:17" ht="30.75" thickBot="1">
      <c r="A45" s="66"/>
      <c r="B45" s="77"/>
      <c r="C45" s="49" t="s">
        <v>33</v>
      </c>
      <c r="D45" s="24">
        <v>90</v>
      </c>
      <c r="E45" s="59"/>
      <c r="F45" s="4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</row>
    <row r="46" spans="1:17" ht="30">
      <c r="A46" s="64">
        <v>11</v>
      </c>
      <c r="B46" s="75" t="s">
        <v>95</v>
      </c>
      <c r="C46" s="29" t="s">
        <v>9</v>
      </c>
      <c r="D46" s="67">
        <v>180</v>
      </c>
      <c r="E46" s="58">
        <v>3456</v>
      </c>
      <c r="F46" s="4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</row>
    <row r="47" spans="1:17" ht="45">
      <c r="A47" s="65"/>
      <c r="B47" s="76"/>
      <c r="C47" s="17" t="s">
        <v>48</v>
      </c>
      <c r="D47" s="68"/>
      <c r="E47" s="60"/>
      <c r="F47" s="16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7"/>
    </row>
    <row r="48" spans="1:17" ht="45.75" thickBot="1">
      <c r="A48" s="66"/>
      <c r="B48" s="77"/>
      <c r="C48" s="49" t="s">
        <v>49</v>
      </c>
      <c r="D48" s="69"/>
      <c r="E48" s="59"/>
      <c r="F48" s="4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</row>
    <row r="49" spans="1:17" ht="30">
      <c r="A49" s="64">
        <v>12</v>
      </c>
      <c r="B49" s="75" t="s">
        <v>96</v>
      </c>
      <c r="C49" s="29" t="s">
        <v>50</v>
      </c>
      <c r="D49" s="10">
        <v>24</v>
      </c>
      <c r="E49" s="58">
        <v>2610.78</v>
      </c>
      <c r="F49" s="40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</row>
    <row r="50" spans="1:17" ht="30">
      <c r="A50" s="65"/>
      <c r="B50" s="76"/>
      <c r="C50" s="17" t="s">
        <v>51</v>
      </c>
      <c r="D50" s="6">
        <v>12</v>
      </c>
      <c r="E50" s="60"/>
      <c r="F50" s="16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7"/>
    </row>
    <row r="51" spans="1:17" ht="45.75" customHeight="1" thickBot="1">
      <c r="A51" s="66"/>
      <c r="B51" s="77"/>
      <c r="C51" s="49" t="s">
        <v>52</v>
      </c>
      <c r="D51" s="8">
        <v>30</v>
      </c>
      <c r="E51" s="59"/>
      <c r="F51" s="4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</row>
    <row r="52" spans="1:17" ht="21" customHeight="1" thickBot="1">
      <c r="A52" s="13">
        <v>13</v>
      </c>
      <c r="B52" s="80" t="s">
        <v>97</v>
      </c>
      <c r="C52" s="19" t="s">
        <v>53</v>
      </c>
      <c r="D52" s="27">
        <v>30</v>
      </c>
      <c r="E52" s="50">
        <v>4500</v>
      </c>
      <c r="F52" s="51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4"/>
    </row>
    <row r="53" spans="1:17" ht="15.75" customHeight="1">
      <c r="A53" s="64">
        <v>14</v>
      </c>
      <c r="B53" s="75">
        <v>7874986407</v>
      </c>
      <c r="C53" s="29" t="s">
        <v>54</v>
      </c>
      <c r="D53" s="25">
        <v>10</v>
      </c>
      <c r="E53" s="58">
        <v>1160</v>
      </c>
      <c r="F53" s="40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4" spans="1:17" ht="30.75" thickBot="1">
      <c r="A54" s="66"/>
      <c r="B54" s="77"/>
      <c r="C54" s="49" t="s">
        <v>55</v>
      </c>
      <c r="D54" s="24">
        <v>12</v>
      </c>
      <c r="E54" s="59"/>
      <c r="F54" s="46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</row>
    <row r="55" spans="1:17" ht="21.75" customHeight="1" thickBot="1">
      <c r="A55" s="13">
        <v>15</v>
      </c>
      <c r="B55" s="80" t="s">
        <v>98</v>
      </c>
      <c r="C55" s="28" t="s">
        <v>56</v>
      </c>
      <c r="D55" s="27">
        <v>60</v>
      </c>
      <c r="E55" s="42">
        <v>834</v>
      </c>
      <c r="F55" s="51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4"/>
    </row>
    <row r="56" spans="1:17" ht="60.75" thickBot="1">
      <c r="A56" s="13">
        <v>16</v>
      </c>
      <c r="B56" s="80" t="s">
        <v>99</v>
      </c>
      <c r="C56" s="28" t="s">
        <v>57</v>
      </c>
      <c r="D56" s="27">
        <v>80</v>
      </c>
      <c r="E56" s="50">
        <v>11600</v>
      </c>
      <c r="F56" s="51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4"/>
    </row>
    <row r="57" spans="1:17" ht="51.75" customHeight="1" thickBot="1">
      <c r="A57" s="13">
        <v>17</v>
      </c>
      <c r="B57" s="80" t="s">
        <v>100</v>
      </c>
      <c r="C57" s="28" t="s">
        <v>58</v>
      </c>
      <c r="D57" s="27">
        <v>3</v>
      </c>
      <c r="E57" s="50">
        <v>1577.25</v>
      </c>
      <c r="F57" s="51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4"/>
    </row>
    <row r="58" spans="1:17" ht="60.75" thickBot="1">
      <c r="A58" s="13">
        <v>18</v>
      </c>
      <c r="B58" s="80" t="s">
        <v>101</v>
      </c>
      <c r="C58" s="28" t="s">
        <v>59</v>
      </c>
      <c r="D58" s="27">
        <v>6</v>
      </c>
      <c r="E58" s="50">
        <v>5236.44</v>
      </c>
      <c r="F58" s="51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4"/>
    </row>
    <row r="59" spans="1:17" ht="30.75" thickBot="1">
      <c r="A59" s="13">
        <v>19</v>
      </c>
      <c r="B59" s="80" t="s">
        <v>102</v>
      </c>
      <c r="C59" s="28" t="s">
        <v>60</v>
      </c>
      <c r="D59" s="27">
        <v>1</v>
      </c>
      <c r="E59" s="50">
        <v>143.33</v>
      </c>
      <c r="F59" s="51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</row>
    <row r="60" spans="1:17" ht="20.25" customHeight="1" thickBot="1">
      <c r="A60" s="13">
        <v>20</v>
      </c>
      <c r="B60" s="80">
        <v>7875009701</v>
      </c>
      <c r="C60" s="28" t="s">
        <v>61</v>
      </c>
      <c r="D60" s="27">
        <v>150</v>
      </c>
      <c r="E60" s="50">
        <v>1363.88</v>
      </c>
      <c r="F60" s="51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4"/>
    </row>
    <row r="61" spans="1:17" ht="20.25" customHeight="1">
      <c r="A61" s="64">
        <v>21</v>
      </c>
      <c r="B61" s="75" t="s">
        <v>103</v>
      </c>
      <c r="C61" s="29" t="s">
        <v>64</v>
      </c>
      <c r="D61" s="67">
        <v>300</v>
      </c>
      <c r="E61" s="58">
        <v>10637.5</v>
      </c>
      <c r="F61" s="40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6"/>
    </row>
    <row r="62" spans="1:17" ht="60">
      <c r="A62" s="65"/>
      <c r="B62" s="76"/>
      <c r="C62" s="17" t="s">
        <v>62</v>
      </c>
      <c r="D62" s="68"/>
      <c r="E62" s="60"/>
      <c r="F62" s="16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7"/>
    </row>
    <row r="63" spans="1:17" ht="52.5" customHeight="1" thickBot="1">
      <c r="A63" s="66"/>
      <c r="B63" s="77"/>
      <c r="C63" s="49" t="s">
        <v>63</v>
      </c>
      <c r="D63" s="69"/>
      <c r="E63" s="59"/>
      <c r="F63" s="46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</row>
    <row r="64" spans="1:17" ht="30.75" thickBot="1">
      <c r="A64" s="13">
        <v>22</v>
      </c>
      <c r="B64" s="80">
        <v>7875020017</v>
      </c>
      <c r="C64" s="28" t="s">
        <v>65</v>
      </c>
      <c r="D64" s="27">
        <v>100</v>
      </c>
      <c r="E64" s="50">
        <v>3685.33</v>
      </c>
      <c r="F64" s="51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4"/>
    </row>
    <row r="65" spans="1:17" ht="60.75" thickBot="1">
      <c r="A65" s="13">
        <v>23</v>
      </c>
      <c r="B65" s="80" t="s">
        <v>104</v>
      </c>
      <c r="C65" s="28" t="s">
        <v>7</v>
      </c>
      <c r="D65" s="27">
        <v>300</v>
      </c>
      <c r="E65" s="50">
        <v>5250</v>
      </c>
      <c r="F65" s="51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4"/>
    </row>
    <row r="66" spans="1:17" ht="52.5" customHeight="1" thickBot="1">
      <c r="A66" s="13">
        <v>24</v>
      </c>
      <c r="B66" s="80">
        <v>7875030855</v>
      </c>
      <c r="C66" s="28" t="s">
        <v>66</v>
      </c>
      <c r="D66" s="27">
        <v>150</v>
      </c>
      <c r="E66" s="50">
        <v>4918.75</v>
      </c>
      <c r="F66" s="51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4"/>
    </row>
    <row r="67" spans="1:17" ht="45.75" thickBot="1">
      <c r="A67" s="13">
        <v>25</v>
      </c>
      <c r="B67" s="80" t="s">
        <v>105</v>
      </c>
      <c r="C67" s="28" t="s">
        <v>8</v>
      </c>
      <c r="D67" s="27">
        <v>300</v>
      </c>
      <c r="E67" s="50">
        <v>8043</v>
      </c>
      <c r="F67" s="51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1:17" ht="45.75" thickBot="1">
      <c r="A68" s="13">
        <v>26</v>
      </c>
      <c r="B68" s="83" t="s">
        <v>106</v>
      </c>
      <c r="C68" s="28" t="s">
        <v>67</v>
      </c>
      <c r="D68" s="27">
        <v>300</v>
      </c>
      <c r="E68" s="50">
        <v>7500</v>
      </c>
      <c r="F68" s="51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4"/>
    </row>
    <row r="69" spans="1:17" ht="45.75" thickBot="1">
      <c r="A69" s="13">
        <v>27</v>
      </c>
      <c r="B69" s="14" t="s">
        <v>107</v>
      </c>
      <c r="C69" s="28" t="s">
        <v>68</v>
      </c>
      <c r="D69" s="27">
        <v>300</v>
      </c>
      <c r="E69" s="50">
        <v>5800</v>
      </c>
      <c r="F69" s="51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4"/>
    </row>
    <row r="70" spans="1:5" ht="21">
      <c r="A70" s="61" t="s">
        <v>10</v>
      </c>
      <c r="B70" s="62"/>
      <c r="C70" s="62"/>
      <c r="D70" s="63"/>
      <c r="E70" s="33">
        <f>SUM(E3:E69)</f>
        <v>139676.5</v>
      </c>
    </row>
    <row r="71" ht="21">
      <c r="B71" s="84" t="s">
        <v>108</v>
      </c>
    </row>
  </sheetData>
  <sheetProtection/>
  <mergeCells count="37">
    <mergeCell ref="B53:B54"/>
    <mergeCell ref="D46:D48"/>
    <mergeCell ref="E46:E48"/>
    <mergeCell ref="B46:B48"/>
    <mergeCell ref="A32:A34"/>
    <mergeCell ref="A35:A45"/>
    <mergeCell ref="E35:E45"/>
    <mergeCell ref="E53:E54"/>
    <mergeCell ref="A53:A54"/>
    <mergeCell ref="A14:A15"/>
    <mergeCell ref="B30:B31"/>
    <mergeCell ref="B32:B34"/>
    <mergeCell ref="A49:A51"/>
    <mergeCell ref="B49:B51"/>
    <mergeCell ref="D16:D26"/>
    <mergeCell ref="B35:B45"/>
    <mergeCell ref="A46:A48"/>
    <mergeCell ref="A3:A9"/>
    <mergeCell ref="A10:A13"/>
    <mergeCell ref="A30:A31"/>
    <mergeCell ref="A16:A26"/>
    <mergeCell ref="E61:E63"/>
    <mergeCell ref="B3:B9"/>
    <mergeCell ref="B10:B13"/>
    <mergeCell ref="B14:B15"/>
    <mergeCell ref="B16:B26"/>
    <mergeCell ref="E32:E34"/>
    <mergeCell ref="E30:E31"/>
    <mergeCell ref="E16:E26"/>
    <mergeCell ref="E14:E15"/>
    <mergeCell ref="E3:E9"/>
    <mergeCell ref="E10:E13"/>
    <mergeCell ref="A70:D70"/>
    <mergeCell ref="E49:E51"/>
    <mergeCell ref="A61:A63"/>
    <mergeCell ref="B61:B63"/>
    <mergeCell ref="D61:D63"/>
  </mergeCells>
  <printOptions/>
  <pageMargins left="0.31496062992125984" right="0.2755905511811024" top="0.4724409448818898" bottom="0.3937007874015748" header="0.1968503937007874" footer="0.1968503937007874"/>
  <pageSetup horizontalDpi="600" verticalDpi="600" orientation="landscape" paperSize="8" scale="70" r:id="rId1"/>
  <headerFooter alignWithMargins="0">
    <oddFooter>&amp;R&amp;P di &amp;N</oddFooter>
  </headerFooter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A1" sqref="A1:IV16"/>
    </sheetView>
  </sheetViews>
  <sheetFormatPr defaultColWidth="9.140625" defaultRowHeight="12.75"/>
  <cols>
    <col min="3" max="3" width="50.140625" style="0" customWidth="1"/>
    <col min="5" max="5" width="14.421875" style="0" customWidth="1"/>
    <col min="6" max="6" width="15.140625" style="0" customWidth="1"/>
    <col min="7" max="7" width="24.28125" style="0" customWidth="1"/>
  </cols>
  <sheetData>
    <row r="1" ht="243" customHeight="1">
      <c r="C1" s="1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giuseppe.salamone</dc:creator>
  <cp:keywords/>
  <dc:description/>
  <cp:lastModifiedBy>rosaliavaleria.micel</cp:lastModifiedBy>
  <cp:lastPrinted>2019-03-29T14:04:06Z</cp:lastPrinted>
  <dcterms:created xsi:type="dcterms:W3CDTF">2017-05-03T07:55:07Z</dcterms:created>
  <dcterms:modified xsi:type="dcterms:W3CDTF">2019-06-12T09:14:30Z</dcterms:modified>
  <cp:category/>
  <cp:version/>
  <cp:contentType/>
  <cp:contentStatus/>
</cp:coreProperties>
</file>